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<sst xmlns="http://schemas.openxmlformats.org/spreadsheetml/2006/main" count="124" uniqueCount="99">
  <si>
    <t>โครงการ</t>
  </si>
  <si>
    <t>กิจกรรม</t>
  </si>
  <si>
    <t>รายละเอียดกิจกรรม</t>
  </si>
  <si>
    <t>ระยะเวลาดำเนินการ</t>
  </si>
  <si>
    <t>ภาคเรียนที่ 1/2560</t>
  </si>
  <si>
    <t>ภาคเรียนที่ 2/2560</t>
  </si>
  <si>
    <t>ผู้รับผิดชอบ</t>
  </si>
  <si>
    <t>มฐ</t>
  </si>
  <si>
    <t>ตัวชี้วัด</t>
  </si>
  <si>
    <t>เรียนฟรี15ปี</t>
  </si>
  <si>
    <t>อุดหนุน</t>
  </si>
  <si>
    <t>บกศ./อื่นๆ</t>
  </si>
  <si>
    <t>1. โครงการยกระดับผลสัมฤทธิ์ทางการเรียน</t>
  </si>
  <si>
    <t>สอนเสริมเพื่อเตรียมความในการทดสอบระดับชาติสำหรับนักเรียนชั้น ม.3,ม.6</t>
  </si>
  <si>
    <t xml:space="preserve">1.1.2  </t>
  </si>
  <si>
    <t>2. โครงการส่งเสริมศักยภาพของผู้เรียนสู่ความเป็นเลิศ</t>
  </si>
  <si>
    <t>5.โครงการพัฒนากระบวนการจัดการเรียนรู้และการวัดประเมินผลด้วยเทคโนโลยีที่ทันสมัย</t>
  </si>
  <si>
    <t>จัดซื้อวัสดุ อุปกรณ์สำนักงาน</t>
  </si>
  <si>
    <t>2.2.1-2.2.2  2.3  2.4</t>
  </si>
  <si>
    <t>หมายเหตุ งบเรียนฟรี 15 ปี = ให้คิดจากจำนวนเด็กที่เข้าค่าย x จำนวนเงินที่ได้รับต่อหัว(100บาท)</t>
  </si>
  <si>
    <t xml:space="preserve"> พ </t>
  </si>
  <si>
    <t>ยกผลสัมฤทธิ์ทางการเรียนกลุ่มสาระการเรียนรู้ภาษาอังกฤษ</t>
  </si>
  <si>
    <t>1 ตุลาคม 2560  –  28 กุมภาพันธ์ 2561</t>
  </si>
  <si>
    <t>เบญจลักษณ์</t>
  </si>
  <si>
    <t>1.1.1  1.1.2  1.1.5 1.1.7</t>
  </si>
  <si>
    <t>จัดสอบวัดระดับความสามารถภาษาอังกฤษเทียบเคียงมาตรฐานสากล(CEFR) เก็บเด็กหัวละ 170 บาท</t>
  </si>
  <si>
    <t>จัดซื้อข้อสอบออนไลน์อ๊อกฟอร์ดออนไลน์เพลสเม้นท์เทส</t>
  </si>
  <si>
    <t>1 ธันวาคม  2560 – 31 มกราคม 2561</t>
  </si>
  <si>
    <t>1.1.1  1.1.5</t>
  </si>
  <si>
    <t>ติวสอบวัดระดับความรู้ภาษาจีน(HSK)</t>
  </si>
  <si>
    <t>จัดทำเอกสารติว อบรมเพื่อเตรียมความพร้อมการสอบ HSK</t>
  </si>
  <si>
    <t>1 มิถุนายน 2560 – 31 กรกฎาคม 2560</t>
  </si>
  <si>
    <t>กิตติชัย</t>
  </si>
  <si>
    <t xml:space="preserve"> 1.1.1  1.1.3  1.1.6</t>
  </si>
  <si>
    <r>
      <t xml:space="preserve"> </t>
    </r>
    <r>
      <rPr>
        <sz val="16"/>
        <color indexed="8"/>
        <rFont val="TH SarabunPSK"/>
        <family val="2"/>
      </rPr>
      <t>ติวเพื่อสอบวัดระดับภาษาฝรั่งเศส (DELF)</t>
    </r>
  </si>
  <si>
    <t>จัดติวการสอบวัดระดับ A1</t>
  </si>
  <si>
    <t xml:space="preserve">1 พฤษภาคม 2560 – 31 มีนาคม 2561 </t>
  </si>
  <si>
    <t>รตนชยธรลภณ</t>
  </si>
  <si>
    <t>ยกระดับผลสัมฤทธิ์ทางการเรียนภาษาฝรั่งเศส</t>
  </si>
  <si>
    <t>ติวPAT 7และDelf</t>
  </si>
  <si>
    <t>1 พฤศจิกายน 2560 – 31 มีนาคม 2561</t>
  </si>
  <si>
    <t>อรพิน</t>
  </si>
  <si>
    <t>เรียนรู้จากป้ายนิเทศ(ภาษาอังกฤษ)</t>
  </si>
  <si>
    <t>1 เมษายน 2560  - 31 มีนาคม  2561</t>
  </si>
  <si>
    <t>อโนทัย</t>
  </si>
  <si>
    <t>1.1.1 1.1.2 1.1.3</t>
  </si>
  <si>
    <t>ค่ายภาษาและวัฒนธรรมฝรั่งเศส</t>
  </si>
  <si>
    <t>จัดซื้ออุปกรณ์ทำค่าย</t>
  </si>
  <si>
    <t>ค่ายภาษาและวัฒนธรรมจีน</t>
  </si>
  <si>
    <t>จัดหาอาหาร เครื่องดื่มและวัสดุเตรียมค่ายภาษาและวัฒนธรรมจีน</t>
  </si>
  <si>
    <t>อลักตา</t>
  </si>
  <si>
    <t>ค่ายทักษะภาษาญี่ปุ่น (Japanese Camp)</t>
  </si>
  <si>
    <t>กิจกรรมเข้าค่ายทักษะภาษาญี่ปุ่น</t>
  </si>
  <si>
    <t>1 -31 สิงหาคม 2560</t>
  </si>
  <si>
    <t>รัศติญา</t>
  </si>
  <si>
    <t>ค่ายภาษาอังกฤษ ม.1 , ม.4</t>
  </si>
  <si>
    <t>จัดหาอาหาร เครื่องดื่มและวัสดุเตรียมค่ายภาษาอังกฤษ</t>
  </si>
  <si>
    <t>1 กรกฎาคม 2560  – 31 สิงหาคม  2560</t>
  </si>
  <si>
    <t>ทิพพิมล</t>
  </si>
  <si>
    <t>ยุวมัคคุเทศก์</t>
  </si>
  <si>
    <t>จัดหาวัสดุจัดกิจกรรมยุวมัคคุเทศก์</t>
  </si>
  <si>
    <t>ปารณีย์</t>
  </si>
  <si>
    <t>1.1.1  1.1.6  1.2.2</t>
  </si>
  <si>
    <t>สร้างนักโต้วาทีภาษาอังกฤษ</t>
  </si>
  <si>
    <t>ฝึกซ้อมนักโต้วาทีภาษาอังกฤษ</t>
  </si>
  <si>
    <t>1.1.1   1.1.2</t>
  </si>
  <si>
    <t>การแข่งขันทักษะภาษาต่างประเทศ (ภาษาอังกฤษ)</t>
  </si>
  <si>
    <t>การแข่งขันละคร</t>
  </si>
  <si>
    <t>15 พฤศจิกายน  2560 – 31 มกราคม 2561</t>
  </si>
  <si>
    <t>1.1.1  1.1.2  1.1.3</t>
  </si>
  <si>
    <t xml:space="preserve">การแข่งขันการพูด </t>
  </si>
  <si>
    <t>ในที่ชุมชน</t>
  </si>
  <si>
    <t>การแข่งขันโต้วาทีภาษาอังกฤษ</t>
  </si>
  <si>
    <t>การแข่งขันเล่านิทานภาษาอังกฤษ</t>
  </si>
  <si>
    <t>การแข่งขัน Multi - skills</t>
  </si>
  <si>
    <t>การแข่งขันทักษะภาษาฝรั่งเศส</t>
  </si>
  <si>
    <t>เข้าแข่งขันศูนย์การเรียนรู้ภาษาฝรั่งเศสด้วยตนเอง เขตภาคใต้ตอนบน (CDF PHUKET)</t>
  </si>
  <si>
    <t xml:space="preserve">1 มิถุนายน 2560 – 31 ธันวาคม 2560 </t>
  </si>
  <si>
    <t>การแข่งขันทักษะภาษาจีน</t>
  </si>
  <si>
    <t>เข้าแข่งขันศิลปะวัฒนธรรมจีนระดับภาคใต้ตอนบน</t>
  </si>
  <si>
    <t xml:space="preserve">1 กรกฎาคม 2560 – 31 ธันวาคม 2560 </t>
  </si>
  <si>
    <t>การแข่งขันทักษะภาษาญี่ปุ่น</t>
  </si>
  <si>
    <t>ฝึกซ้อมนักเรียนสำหรับเข้าร่วมการแข่งขัน</t>
  </si>
  <si>
    <t>พัฒนากระบวนการจัดการเรียนรู้กลุ่มสาระภาษาต่างประเทศ</t>
  </si>
  <si>
    <t>1 มิถุนายน 2560 – 28 กุมภาพันธ์ 2561</t>
  </si>
  <si>
    <t>6.พัฒนาหลักสูตร สื่อ และนวัตกรรมในการจัดการเรียนรู้สู่สากล</t>
  </si>
  <si>
    <t>พัฒนาสื่อการสอนห้องเรียนฝรั่งเศส</t>
  </si>
  <si>
    <t>ติดตั้งโปรเจคเตอร์</t>
  </si>
  <si>
    <t>1 พฤษภาคม 2560 - 30 มิถุนายน 2560</t>
  </si>
  <si>
    <t xml:space="preserve">พัฒนาสื่อการสอนห้องเรียนภาษาอังกฤษ </t>
  </si>
  <si>
    <t>จัดหาสื่อนวัตกรรมและซ่อมบำรุง</t>
  </si>
  <si>
    <t>วัลดี</t>
  </si>
  <si>
    <t xml:space="preserve">2.2.1  2.2.4  </t>
  </si>
  <si>
    <t>10.โครงการพัฒนาภูมิทัศน์สิ่งแวดล้อมและห้องเรียนคุณภาพ</t>
  </si>
  <si>
    <t>พัฒนาระบบไฟฟ้าและอินเตอร์เน็ตห้อง 328 และเครื่องเสียงห้อง 321</t>
  </si>
  <si>
    <t xml:space="preserve">15 – 30 พฤษภาคม  2560  </t>
  </si>
  <si>
    <t>2.2.4</t>
  </si>
  <si>
    <t>รวมกลุ่มสาระภาษาต่างประเทศ</t>
  </si>
  <si>
    <t>แผนปฏิบัติการกลุ่มสาระการเรียนรู้ภาษาต่างประเทศ ประจำปีการศึกษา 2560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</si>
</sst>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3" fontId="18" fillId="0" borderId="12" xfId="36" applyFont="1" applyBorder="1" applyAlignment="1">
      <alignment horizontal="center" vertical="center" wrapText="1"/>
    </xf>
    <xf numFmtId="43" fontId="18" fillId="0" borderId="13" xfId="36" applyFont="1" applyBorder="1" applyAlignment="1">
      <alignment horizontal="center" vertical="center" wrapText="1"/>
    </xf>
    <xf numFmtId="43" fontId="18" fillId="0" borderId="14" xfId="36" applyFont="1" applyBorder="1" applyAlignment="1">
      <alignment horizontal="center" vertical="center" wrapText="1"/>
    </xf>
    <xf numFmtId="43" fontId="18" fillId="0" borderId="15" xfId="36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43" fontId="18" fillId="0" borderId="12" xfId="36" applyFont="1" applyBorder="1" applyAlignment="1">
      <alignment horizontal="center" vertical="center" wrapText="1"/>
    </xf>
    <xf numFmtId="43" fontId="18" fillId="0" borderId="14" xfId="36" applyFont="1" applyBorder="1" applyAlignment="1">
      <alignment horizontal="center" vertical="center" wrapText="1"/>
    </xf>
    <xf numFmtId="43" fontId="18" fillId="0" borderId="15" xfId="36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19" fillId="0" borderId="12" xfId="0" applyFont="1" applyBorder="1" applyAlignment="1">
      <alignment horizontal="left" vertical="top" wrapText="1"/>
    </xf>
    <xf numFmtId="43" fontId="39" fillId="0" borderId="12" xfId="36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12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0" fontId="39" fillId="0" borderId="18" xfId="0" applyFont="1" applyBorder="1" applyAlignment="1">
      <alignment vertical="top" wrapText="1"/>
    </xf>
    <xf numFmtId="0" fontId="39" fillId="0" borderId="12" xfId="0" applyFont="1" applyBorder="1" applyAlignment="1">
      <alignment vertical="top"/>
    </xf>
    <xf numFmtId="0" fontId="39" fillId="0" borderId="12" xfId="0" applyFont="1" applyBorder="1" applyAlignment="1">
      <alignment vertical="top" wrapText="1"/>
    </xf>
    <xf numFmtId="0" fontId="39" fillId="0" borderId="15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horizontal="center" vertical="top"/>
    </xf>
    <xf numFmtId="43" fontId="39" fillId="0" borderId="10" xfId="36" applyFont="1" applyFill="1" applyBorder="1" applyAlignment="1">
      <alignment vertical="top" wrapText="1"/>
    </xf>
    <xf numFmtId="43" fontId="39" fillId="0" borderId="0" xfId="36" applyFont="1" applyAlignment="1">
      <alignment vertical="top" wrapText="1"/>
    </xf>
    <xf numFmtId="43" fontId="39" fillId="0" borderId="10" xfId="36" applyFont="1" applyBorder="1" applyAlignment="1">
      <alignment vertical="top"/>
    </xf>
    <xf numFmtId="43" fontId="39" fillId="0" borderId="10" xfId="36" applyFont="1" applyFill="1" applyBorder="1" applyAlignment="1">
      <alignment vertical="top"/>
    </xf>
    <xf numFmtId="0" fontId="39" fillId="0" borderId="19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0" borderId="11" xfId="0" applyFont="1" applyBorder="1" applyAlignment="1">
      <alignment vertical="top" wrapText="1"/>
    </xf>
    <xf numFmtId="0" fontId="39" fillId="0" borderId="11" xfId="0" applyFont="1" applyFill="1" applyBorder="1" applyAlignment="1">
      <alignment horizontal="center" vertical="top"/>
    </xf>
    <xf numFmtId="0" fontId="39" fillId="0" borderId="20" xfId="0" applyFont="1" applyBorder="1" applyAlignment="1">
      <alignment vertical="top" wrapText="1"/>
    </xf>
    <xf numFmtId="43" fontId="39" fillId="0" borderId="0" xfId="36" applyFont="1" applyBorder="1" applyAlignment="1">
      <alignment vertical="top"/>
    </xf>
    <xf numFmtId="0" fontId="39" fillId="0" borderId="20" xfId="0" applyFont="1" applyFill="1" applyBorder="1" applyAlignment="1">
      <alignment horizontal="center" vertical="top"/>
    </xf>
    <xf numFmtId="0" fontId="39" fillId="0" borderId="18" xfId="0" applyFont="1" applyFill="1" applyBorder="1" applyAlignment="1">
      <alignment horizontal="center" vertical="top"/>
    </xf>
    <xf numFmtId="0" fontId="39" fillId="0" borderId="21" xfId="0" applyFont="1" applyFill="1" applyBorder="1" applyAlignment="1">
      <alignment horizontal="center" vertical="top"/>
    </xf>
    <xf numFmtId="0" fontId="39" fillId="0" borderId="16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43" fontId="39" fillId="0" borderId="16" xfId="36" applyFont="1" applyFill="1" applyBorder="1" applyAlignment="1">
      <alignment vertical="top" wrapText="1"/>
    </xf>
    <xf numFmtId="43" fontId="39" fillId="0" borderId="16" xfId="36" applyFont="1" applyBorder="1" applyAlignment="1">
      <alignment vertical="top"/>
    </xf>
    <xf numFmtId="0" fontId="39" fillId="0" borderId="17" xfId="0" applyFont="1" applyFill="1" applyBorder="1" applyAlignment="1">
      <alignment horizontal="center" vertical="top"/>
    </xf>
    <xf numFmtId="0" fontId="39" fillId="0" borderId="16" xfId="0" applyFont="1" applyFill="1" applyBorder="1" applyAlignment="1">
      <alignment horizontal="center" vertical="top"/>
    </xf>
    <xf numFmtId="0" fontId="39" fillId="0" borderId="22" xfId="0" applyFont="1" applyFill="1" applyBorder="1" applyAlignment="1">
      <alignment horizontal="center" vertical="top"/>
    </xf>
    <xf numFmtId="0" fontId="39" fillId="0" borderId="22" xfId="0" applyFont="1" applyBorder="1" applyAlignment="1">
      <alignment horizontal="center" vertical="top"/>
    </xf>
    <xf numFmtId="0" fontId="40" fillId="33" borderId="12" xfId="0" applyFont="1" applyFill="1" applyBorder="1" applyAlignment="1">
      <alignment vertical="top"/>
    </xf>
    <xf numFmtId="0" fontId="40" fillId="0" borderId="0" xfId="0" applyFont="1" applyAlignment="1">
      <alignment vertical="top"/>
    </xf>
    <xf numFmtId="43" fontId="39" fillId="0" borderId="0" xfId="36" applyFont="1" applyAlignment="1">
      <alignment vertical="top"/>
    </xf>
    <xf numFmtId="0" fontId="40" fillId="0" borderId="23" xfId="0" applyFont="1" applyBorder="1" applyAlignment="1">
      <alignment vertical="top"/>
    </xf>
    <xf numFmtId="0" fontId="40" fillId="0" borderId="19" xfId="0" applyFont="1" applyBorder="1" applyAlignment="1">
      <alignment vertical="top"/>
    </xf>
    <xf numFmtId="0" fontId="39" fillId="0" borderId="0" xfId="0" applyFont="1" applyAlignment="1">
      <alignment horizontal="left" vertical="top" wrapText="1"/>
    </xf>
    <xf numFmtId="43" fontId="19" fillId="0" borderId="12" xfId="36" applyFont="1" applyBorder="1" applyAlignment="1">
      <alignment vertical="top" wrapText="1"/>
    </xf>
    <xf numFmtId="43" fontId="19" fillId="0" borderId="12" xfId="36" applyFont="1" applyFill="1" applyBorder="1" applyAlignment="1">
      <alignment vertical="top"/>
    </xf>
    <xf numFmtId="43" fontId="19" fillId="0" borderId="13" xfId="36" applyFont="1" applyBorder="1" applyAlignment="1">
      <alignment vertical="top" wrapText="1"/>
    </xf>
    <xf numFmtId="43" fontId="40" fillId="0" borderId="12" xfId="36" applyFont="1" applyBorder="1" applyAlignment="1">
      <alignment vertical="top"/>
    </xf>
    <xf numFmtId="0" fontId="40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left" vertical="top" wrapText="1"/>
    </xf>
    <xf numFmtId="43" fontId="19" fillId="34" borderId="12" xfId="36" applyFont="1" applyFill="1" applyBorder="1" applyAlignment="1">
      <alignment vertical="top" wrapText="1"/>
    </xf>
    <xf numFmtId="43" fontId="19" fillId="34" borderId="13" xfId="36" applyFont="1" applyFill="1" applyBorder="1" applyAlignment="1">
      <alignment vertical="top" wrapText="1"/>
    </xf>
    <xf numFmtId="43" fontId="19" fillId="34" borderId="12" xfId="36" applyFont="1" applyFill="1" applyBorder="1" applyAlignment="1">
      <alignment vertical="top"/>
    </xf>
    <xf numFmtId="0" fontId="19" fillId="34" borderId="15" xfId="0" applyFont="1" applyFill="1" applyBorder="1" applyAlignment="1">
      <alignment horizontal="center" vertical="top"/>
    </xf>
    <xf numFmtId="0" fontId="19" fillId="34" borderId="12" xfId="0" applyFont="1" applyFill="1" applyBorder="1" applyAlignment="1">
      <alignment horizontal="center" vertical="top"/>
    </xf>
    <xf numFmtId="0" fontId="39" fillId="0" borderId="12" xfId="0" applyFont="1" applyFill="1" applyBorder="1" applyAlignment="1">
      <alignment vertical="top"/>
    </xf>
    <xf numFmtId="43" fontId="39" fillId="0" borderId="12" xfId="36" applyFont="1" applyFill="1" applyBorder="1" applyAlignment="1">
      <alignment vertical="top"/>
    </xf>
    <xf numFmtId="43" fontId="41" fillId="0" borderId="12" xfId="36" applyFont="1" applyFill="1" applyBorder="1" applyAlignment="1">
      <alignment vertical="top" wrapText="1"/>
    </xf>
    <xf numFmtId="43" fontId="41" fillId="0" borderId="13" xfId="36" applyFont="1" applyFill="1" applyBorder="1" applyAlignment="1">
      <alignment vertical="top" wrapText="1"/>
    </xf>
    <xf numFmtId="0" fontId="40" fillId="0" borderId="12" xfId="0" applyFont="1" applyBorder="1" applyAlignment="1">
      <alignment vertical="top"/>
    </xf>
    <xf numFmtId="0" fontId="39" fillId="0" borderId="20" xfId="0" applyFont="1" applyFill="1" applyBorder="1" applyAlignment="1">
      <alignment vertical="top" wrapText="1"/>
    </xf>
    <xf numFmtId="43" fontId="39" fillId="0" borderId="13" xfId="36" applyFont="1" applyFill="1" applyBorder="1" applyAlignment="1">
      <alignment vertical="top"/>
    </xf>
    <xf numFmtId="0" fontId="39" fillId="0" borderId="0" xfId="0" applyFont="1" applyFill="1" applyAlignment="1">
      <alignment vertical="top"/>
    </xf>
    <xf numFmtId="0" fontId="41" fillId="0" borderId="12" xfId="0" applyFont="1" applyFill="1" applyBorder="1" applyAlignment="1">
      <alignment horizontal="left" vertical="top" wrapText="1"/>
    </xf>
    <xf numFmtId="15" fontId="39" fillId="0" borderId="12" xfId="0" applyNumberFormat="1" applyFont="1" applyBorder="1" applyAlignment="1">
      <alignment horizontal="left" vertical="top" wrapText="1"/>
    </xf>
    <xf numFmtId="43" fontId="39" fillId="0" borderId="12" xfId="36" applyFont="1" applyFill="1" applyBorder="1" applyAlignment="1">
      <alignment vertical="top" wrapText="1"/>
    </xf>
    <xf numFmtId="0" fontId="39" fillId="0" borderId="16" xfId="0" applyFont="1" applyFill="1" applyBorder="1" applyAlignment="1">
      <alignment vertical="top" wrapText="1"/>
    </xf>
    <xf numFmtId="0" fontId="41" fillId="0" borderId="12" xfId="0" applyFont="1" applyBorder="1" applyAlignment="1">
      <alignment vertical="top"/>
    </xf>
    <xf numFmtId="0" fontId="39" fillId="0" borderId="12" xfId="0" applyFont="1" applyFill="1" applyBorder="1" applyAlignment="1">
      <alignment vertical="top" wrapText="1"/>
    </xf>
    <xf numFmtId="43" fontId="39" fillId="0" borderId="13" xfId="36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43" fontId="39" fillId="0" borderId="11" xfId="36" applyFont="1" applyFill="1" applyBorder="1" applyAlignment="1">
      <alignment vertical="top"/>
    </xf>
    <xf numFmtId="43" fontId="39" fillId="0" borderId="11" xfId="36" applyFont="1" applyFill="1" applyBorder="1" applyAlignment="1">
      <alignment vertical="top" wrapText="1"/>
    </xf>
    <xf numFmtId="43" fontId="39" fillId="0" borderId="19" xfId="36" applyFont="1" applyFill="1" applyBorder="1" applyAlignment="1">
      <alignment vertical="top"/>
    </xf>
    <xf numFmtId="43" fontId="39" fillId="0" borderId="23" xfId="36" applyFont="1" applyFill="1" applyBorder="1" applyAlignment="1">
      <alignment vertical="top"/>
    </xf>
    <xf numFmtId="43" fontId="39" fillId="0" borderId="11" xfId="36" applyFont="1" applyBorder="1" applyAlignment="1">
      <alignment vertical="top"/>
    </xf>
    <xf numFmtId="43" fontId="39" fillId="0" borderId="20" xfId="36" applyFont="1" applyFill="1" applyBorder="1" applyAlignment="1">
      <alignment vertical="top" wrapText="1"/>
    </xf>
    <xf numFmtId="43" fontId="39" fillId="0" borderId="20" xfId="36" applyFont="1" applyFill="1" applyBorder="1" applyAlignment="1">
      <alignment vertical="top"/>
    </xf>
    <xf numFmtId="43" fontId="39" fillId="0" borderId="18" xfId="36" applyFont="1" applyFill="1" applyBorder="1" applyAlignment="1">
      <alignment vertical="top"/>
    </xf>
    <xf numFmtId="43" fontId="39" fillId="0" borderId="21" xfId="36" applyFont="1" applyFill="1" applyBorder="1" applyAlignment="1">
      <alignment vertical="top"/>
    </xf>
    <xf numFmtId="43" fontId="39" fillId="0" borderId="0" xfId="36" applyFont="1" applyFill="1" applyBorder="1" applyAlignment="1">
      <alignment vertical="top"/>
    </xf>
    <xf numFmtId="43" fontId="39" fillId="0" borderId="20" xfId="36" applyFont="1" applyBorder="1" applyAlignment="1">
      <alignment vertical="top"/>
    </xf>
    <xf numFmtId="43" fontId="39" fillId="0" borderId="17" xfId="36" applyFont="1" applyFill="1" applyBorder="1" applyAlignment="1">
      <alignment vertical="top" wrapText="1"/>
    </xf>
    <xf numFmtId="43" fontId="39" fillId="0" borderId="17" xfId="36" applyFont="1" applyFill="1" applyBorder="1" applyAlignment="1">
      <alignment vertical="top"/>
    </xf>
    <xf numFmtId="43" fontId="39" fillId="0" borderId="16" xfId="36" applyFont="1" applyFill="1" applyBorder="1" applyAlignment="1">
      <alignment vertical="top"/>
    </xf>
    <xf numFmtId="43" fontId="39" fillId="0" borderId="22" xfId="36" applyFont="1" applyFill="1" applyBorder="1" applyAlignment="1">
      <alignment vertical="top"/>
    </xf>
    <xf numFmtId="43" fontId="39" fillId="0" borderId="24" xfId="36" applyFont="1" applyFill="1" applyBorder="1" applyAlignment="1">
      <alignment vertical="top"/>
    </xf>
    <xf numFmtId="43" fontId="39" fillId="0" borderId="17" xfId="36" applyFont="1" applyBorder="1" applyAlignment="1">
      <alignment vertical="top"/>
    </xf>
    <xf numFmtId="0" fontId="39" fillId="0" borderId="10" xfId="0" applyFont="1" applyBorder="1" applyAlignment="1">
      <alignment vertical="top"/>
    </xf>
    <xf numFmtId="43" fontId="39" fillId="0" borderId="12" xfId="36" applyFont="1" applyBorder="1" applyAlignment="1">
      <alignment vertical="top" wrapText="1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horizontal="center" vertical="top"/>
    </xf>
    <xf numFmtId="43" fontId="39" fillId="0" borderId="16" xfId="36" applyFont="1" applyBorder="1" applyAlignment="1">
      <alignment vertical="top" wrapText="1"/>
    </xf>
    <xf numFmtId="43" fontId="39" fillId="0" borderId="10" xfId="36" applyFont="1" applyBorder="1" applyAlignment="1">
      <alignment vertical="top" wrapText="1"/>
    </xf>
    <xf numFmtId="0" fontId="39" fillId="0" borderId="19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43" fontId="40" fillId="33" borderId="12" xfId="36" applyFont="1" applyFill="1" applyBorder="1" applyAlignment="1">
      <alignment vertical="top" wrapText="1"/>
    </xf>
    <xf numFmtId="0" fontId="42" fillId="0" borderId="0" xfId="0" applyFont="1" applyBorder="1" applyAlignment="1">
      <alignment wrapText="1"/>
    </xf>
    <xf numFmtId="0" fontId="40" fillId="0" borderId="13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5.421875" style="17" customWidth="1"/>
    <col min="2" max="2" width="26.421875" style="17" customWidth="1"/>
    <col min="3" max="3" width="24.00390625" style="23" bestFit="1" customWidth="1"/>
    <col min="4" max="4" width="16.140625" style="55" bestFit="1" customWidth="1"/>
    <col min="5" max="5" width="10.28125" style="30" bestFit="1" customWidth="1"/>
    <col min="6" max="7" width="11.28125" style="52" bestFit="1" customWidth="1"/>
    <col min="8" max="9" width="10.28125" style="52" bestFit="1" customWidth="1"/>
    <col min="10" max="10" width="10.28125" style="52" customWidth="1"/>
    <col min="11" max="11" width="11.140625" style="23" bestFit="1" customWidth="1"/>
    <col min="12" max="12" width="3.140625" style="23" bestFit="1" customWidth="1"/>
    <col min="13" max="13" width="19.28125" style="23" bestFit="1" customWidth="1"/>
    <col min="14" max="16384" width="9.00390625" style="23" customWidth="1"/>
  </cols>
  <sheetData>
    <row r="1" spans="1:13" s="51" customFormat="1" ht="21">
      <c r="A1" s="113" t="s">
        <v>98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53"/>
      <c r="M1" s="54"/>
    </row>
    <row r="2" spans="1:14" s="9" customFormat="1" ht="2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/>
      <c r="G2" s="3"/>
      <c r="H2" s="4" t="s">
        <v>5</v>
      </c>
      <c r="I2" s="5"/>
      <c r="J2" s="6"/>
      <c r="K2" s="7" t="s">
        <v>6</v>
      </c>
      <c r="L2" s="8" t="s">
        <v>7</v>
      </c>
      <c r="M2" s="1" t="s">
        <v>8</v>
      </c>
      <c r="N2" s="9" t="s">
        <v>20</v>
      </c>
    </row>
    <row r="3" spans="1:13" s="15" customFormat="1" ht="21">
      <c r="A3" s="10"/>
      <c r="B3" s="10"/>
      <c r="C3" s="10"/>
      <c r="D3" s="11"/>
      <c r="E3" s="12" t="s">
        <v>9</v>
      </c>
      <c r="F3" s="13" t="s">
        <v>10</v>
      </c>
      <c r="G3" s="12" t="s">
        <v>11</v>
      </c>
      <c r="H3" s="13" t="s">
        <v>9</v>
      </c>
      <c r="I3" s="12" t="s">
        <v>10</v>
      </c>
      <c r="J3" s="14" t="s">
        <v>11</v>
      </c>
      <c r="K3" s="7"/>
      <c r="L3" s="8"/>
      <c r="M3" s="10"/>
    </row>
    <row r="4" spans="1:13" s="60" customFormat="1" ht="63">
      <c r="A4" s="35" t="s">
        <v>12</v>
      </c>
      <c r="B4" s="18" t="s">
        <v>21</v>
      </c>
      <c r="C4" s="18" t="s">
        <v>13</v>
      </c>
      <c r="D4" s="55" t="s">
        <v>22</v>
      </c>
      <c r="E4" s="56"/>
      <c r="F4" s="56"/>
      <c r="G4" s="56"/>
      <c r="H4" s="57">
        <v>30000</v>
      </c>
      <c r="I4" s="58"/>
      <c r="J4" s="59"/>
      <c r="K4" s="20" t="s">
        <v>23</v>
      </c>
      <c r="L4" s="21">
        <v>1</v>
      </c>
      <c r="M4" s="22" t="s">
        <v>24</v>
      </c>
    </row>
    <row r="5" spans="1:13" ht="84">
      <c r="A5" s="37"/>
      <c r="B5" s="26" t="s">
        <v>25</v>
      </c>
      <c r="C5" s="17" t="s">
        <v>26</v>
      </c>
      <c r="D5" s="61" t="s">
        <v>27</v>
      </c>
      <c r="E5" s="62"/>
      <c r="F5" s="62"/>
      <c r="G5" s="62">
        <v>340000</v>
      </c>
      <c r="H5" s="62"/>
      <c r="I5" s="63"/>
      <c r="J5" s="64"/>
      <c r="K5" s="65" t="s">
        <v>23</v>
      </c>
      <c r="L5" s="65">
        <v>1</v>
      </c>
      <c r="M5" s="66" t="s">
        <v>28</v>
      </c>
    </row>
    <row r="6" spans="1:13" ht="42">
      <c r="A6" s="37"/>
      <c r="B6" s="67" t="s">
        <v>29</v>
      </c>
      <c r="C6" s="26" t="s">
        <v>30</v>
      </c>
      <c r="D6" s="61" t="s">
        <v>31</v>
      </c>
      <c r="E6" s="68">
        <v>2500</v>
      </c>
      <c r="F6" s="69"/>
      <c r="G6" s="69"/>
      <c r="I6" s="70"/>
      <c r="J6" s="19"/>
      <c r="K6" s="21" t="s">
        <v>32</v>
      </c>
      <c r="L6" s="21">
        <v>1</v>
      </c>
      <c r="M6" s="22" t="s">
        <v>33</v>
      </c>
    </row>
    <row r="7" spans="1:13" ht="42">
      <c r="A7" s="37"/>
      <c r="B7" s="71" t="s">
        <v>34</v>
      </c>
      <c r="C7" s="25" t="s">
        <v>35</v>
      </c>
      <c r="D7" s="61" t="s">
        <v>36</v>
      </c>
      <c r="E7" s="69"/>
      <c r="F7" s="69"/>
      <c r="G7" s="69"/>
      <c r="H7" s="68">
        <v>0</v>
      </c>
      <c r="I7" s="70"/>
      <c r="J7" s="19"/>
      <c r="K7" s="21" t="s">
        <v>37</v>
      </c>
      <c r="L7" s="21">
        <v>1</v>
      </c>
      <c r="M7" s="22" t="s">
        <v>33</v>
      </c>
    </row>
    <row r="8" spans="1:13" s="74" customFormat="1" ht="42">
      <c r="A8" s="72"/>
      <c r="B8" s="25" t="s">
        <v>38</v>
      </c>
      <c r="C8" s="25" t="s">
        <v>39</v>
      </c>
      <c r="D8" s="61" t="s">
        <v>40</v>
      </c>
      <c r="E8" s="69"/>
      <c r="F8" s="69"/>
      <c r="G8" s="69"/>
      <c r="H8" s="69"/>
      <c r="I8" s="73">
        <v>3000</v>
      </c>
      <c r="J8" s="68"/>
      <c r="K8" s="27" t="s">
        <v>41</v>
      </c>
      <c r="L8" s="27"/>
      <c r="M8" s="28"/>
    </row>
    <row r="9" spans="1:13" ht="42">
      <c r="A9" s="37"/>
      <c r="B9" s="75" t="s">
        <v>42</v>
      </c>
      <c r="C9" s="75"/>
      <c r="D9" s="55" t="s">
        <v>43</v>
      </c>
      <c r="E9" s="69"/>
      <c r="F9" s="69">
        <v>2500</v>
      </c>
      <c r="G9" s="69"/>
      <c r="H9" s="69"/>
      <c r="I9" s="73">
        <v>2500</v>
      </c>
      <c r="J9" s="19"/>
      <c r="K9" s="21" t="s">
        <v>44</v>
      </c>
      <c r="L9" s="21">
        <v>1</v>
      </c>
      <c r="M9" s="22" t="s">
        <v>45</v>
      </c>
    </row>
    <row r="10" spans="1:13" ht="21">
      <c r="A10" s="37"/>
      <c r="B10" s="25" t="s">
        <v>46</v>
      </c>
      <c r="C10" s="25" t="s">
        <v>47</v>
      </c>
      <c r="D10" s="76">
        <v>241272</v>
      </c>
      <c r="E10" s="77"/>
      <c r="F10" s="68"/>
      <c r="G10" s="68"/>
      <c r="H10" s="68">
        <v>10000</v>
      </c>
      <c r="I10" s="73"/>
      <c r="J10" s="19"/>
      <c r="K10" s="27" t="s">
        <v>37</v>
      </c>
      <c r="L10" s="27">
        <v>1</v>
      </c>
      <c r="M10" s="28" t="s">
        <v>14</v>
      </c>
    </row>
    <row r="11" spans="1:13" ht="63">
      <c r="A11" s="37"/>
      <c r="B11" s="25" t="s">
        <v>48</v>
      </c>
      <c r="C11" s="78" t="s">
        <v>49</v>
      </c>
      <c r="D11" s="55" t="s">
        <v>31</v>
      </c>
      <c r="E11" s="68">
        <v>15000</v>
      </c>
      <c r="F11" s="68"/>
      <c r="G11" s="68"/>
      <c r="I11" s="73"/>
      <c r="J11" s="19"/>
      <c r="K11" s="27" t="s">
        <v>50</v>
      </c>
      <c r="L11" s="27">
        <v>1</v>
      </c>
      <c r="M11" s="28" t="s">
        <v>14</v>
      </c>
    </row>
    <row r="12" spans="1:13" ht="42">
      <c r="A12" s="37"/>
      <c r="B12" s="25" t="s">
        <v>51</v>
      </c>
      <c r="C12" s="79" t="s">
        <v>52</v>
      </c>
      <c r="D12" s="61" t="s">
        <v>53</v>
      </c>
      <c r="E12" s="77">
        <v>7500</v>
      </c>
      <c r="F12" s="68"/>
      <c r="G12" s="68"/>
      <c r="H12" s="19"/>
      <c r="I12" s="73"/>
      <c r="J12" s="19"/>
      <c r="K12" s="27" t="s">
        <v>54</v>
      </c>
      <c r="L12" s="27">
        <v>1</v>
      </c>
      <c r="M12" s="28" t="s">
        <v>14</v>
      </c>
    </row>
    <row r="13" spans="1:13" ht="63">
      <c r="A13" s="43"/>
      <c r="B13" s="25" t="s">
        <v>55</v>
      </c>
      <c r="C13" s="80" t="s">
        <v>56</v>
      </c>
      <c r="D13" s="61" t="s">
        <v>57</v>
      </c>
      <c r="E13" s="68">
        <v>50000</v>
      </c>
      <c r="F13" s="68"/>
      <c r="G13" s="68"/>
      <c r="H13" s="19"/>
      <c r="I13" s="73"/>
      <c r="J13" s="19"/>
      <c r="K13" s="27" t="s">
        <v>58</v>
      </c>
      <c r="L13" s="27">
        <v>1</v>
      </c>
      <c r="M13" s="28" t="s">
        <v>14</v>
      </c>
    </row>
    <row r="14" spans="1:13" ht="42">
      <c r="A14" s="16" t="s">
        <v>15</v>
      </c>
      <c r="B14" s="80" t="s">
        <v>59</v>
      </c>
      <c r="C14" s="26" t="s">
        <v>60</v>
      </c>
      <c r="D14" s="76">
        <v>241255</v>
      </c>
      <c r="E14" s="68">
        <v>5000</v>
      </c>
      <c r="F14" s="77"/>
      <c r="G14" s="77"/>
      <c r="I14" s="81"/>
      <c r="J14" s="19"/>
      <c r="K14" s="27" t="s">
        <v>61</v>
      </c>
      <c r="L14" s="27">
        <v>1</v>
      </c>
      <c r="M14" s="28" t="s">
        <v>62</v>
      </c>
    </row>
    <row r="15" spans="1:13" ht="42">
      <c r="A15" s="24"/>
      <c r="B15" s="23" t="s">
        <v>63</v>
      </c>
      <c r="C15" s="82" t="s">
        <v>64</v>
      </c>
      <c r="D15" s="61" t="s">
        <v>27</v>
      </c>
      <c r="E15" s="29"/>
      <c r="F15" s="29"/>
      <c r="G15" s="29"/>
      <c r="H15" s="29"/>
      <c r="I15" s="83">
        <v>20000</v>
      </c>
      <c r="J15" s="31"/>
      <c r="K15" s="33" t="s">
        <v>23</v>
      </c>
      <c r="L15" s="33">
        <v>1</v>
      </c>
      <c r="M15" s="34" t="s">
        <v>65</v>
      </c>
    </row>
    <row r="16" spans="1:13" ht="63">
      <c r="A16" s="24"/>
      <c r="B16" s="23" t="s">
        <v>66</v>
      </c>
      <c r="C16" s="16" t="s">
        <v>67</v>
      </c>
      <c r="D16" s="55" t="s">
        <v>68</v>
      </c>
      <c r="E16" s="84"/>
      <c r="F16" s="83"/>
      <c r="G16" s="32"/>
      <c r="H16" s="85"/>
      <c r="I16" s="86">
        <v>40000</v>
      </c>
      <c r="J16" s="87"/>
      <c r="K16" s="36" t="s">
        <v>23</v>
      </c>
      <c r="L16" s="34">
        <v>1</v>
      </c>
      <c r="M16" s="33" t="s">
        <v>69</v>
      </c>
    </row>
    <row r="17" spans="1:13" ht="21">
      <c r="A17" s="24"/>
      <c r="B17" s="23"/>
      <c r="C17" s="24" t="s">
        <v>70</v>
      </c>
      <c r="E17" s="88"/>
      <c r="F17" s="89"/>
      <c r="G17" s="90"/>
      <c r="H17" s="91"/>
      <c r="I17" s="92"/>
      <c r="J17" s="93"/>
      <c r="K17" s="39"/>
      <c r="L17" s="40"/>
      <c r="M17" s="41"/>
    </row>
    <row r="18" spans="1:13" ht="21">
      <c r="A18" s="24"/>
      <c r="B18" s="23"/>
      <c r="C18" s="24" t="s">
        <v>71</v>
      </c>
      <c r="E18" s="88"/>
      <c r="F18" s="89"/>
      <c r="G18" s="90"/>
      <c r="H18" s="91"/>
      <c r="I18" s="92"/>
      <c r="J18" s="93"/>
      <c r="K18" s="39"/>
      <c r="L18" s="40"/>
      <c r="M18" s="41"/>
    </row>
    <row r="19" spans="1:13" ht="21">
      <c r="A19" s="24"/>
      <c r="B19" s="23"/>
      <c r="C19" s="24" t="s">
        <v>72</v>
      </c>
      <c r="E19" s="88"/>
      <c r="F19" s="89"/>
      <c r="G19" s="90"/>
      <c r="H19" s="91"/>
      <c r="I19" s="92"/>
      <c r="J19" s="93"/>
      <c r="K19" s="39"/>
      <c r="L19" s="40"/>
      <c r="M19" s="41"/>
    </row>
    <row r="20" spans="1:13" ht="42">
      <c r="A20" s="24"/>
      <c r="B20" s="23"/>
      <c r="C20" s="24" t="s">
        <v>73</v>
      </c>
      <c r="E20" s="88"/>
      <c r="F20" s="89"/>
      <c r="G20" s="90"/>
      <c r="H20" s="91"/>
      <c r="I20" s="92"/>
      <c r="J20" s="93"/>
      <c r="K20" s="39"/>
      <c r="L20" s="40"/>
      <c r="M20" s="41"/>
    </row>
    <row r="21" spans="1:13" ht="21">
      <c r="A21" s="24"/>
      <c r="B21" s="23"/>
      <c r="C21" s="42" t="s">
        <v>74</v>
      </c>
      <c r="E21" s="94"/>
      <c r="F21" s="95"/>
      <c r="G21" s="96"/>
      <c r="H21" s="97"/>
      <c r="I21" s="98"/>
      <c r="J21" s="99"/>
      <c r="K21" s="46"/>
      <c r="L21" s="47"/>
      <c r="M21" s="48"/>
    </row>
    <row r="22" spans="1:13" ht="63">
      <c r="A22" s="24"/>
      <c r="B22" s="25" t="s">
        <v>75</v>
      </c>
      <c r="C22" s="42" t="s">
        <v>76</v>
      </c>
      <c r="D22" s="61" t="s">
        <v>77</v>
      </c>
      <c r="E22" s="44"/>
      <c r="F22" s="96">
        <v>2500</v>
      </c>
      <c r="G22" s="96"/>
      <c r="H22" s="96"/>
      <c r="I22" s="96">
        <v>2500</v>
      </c>
      <c r="J22" s="45"/>
      <c r="K22" s="48" t="s">
        <v>37</v>
      </c>
      <c r="L22" s="48">
        <v>1</v>
      </c>
      <c r="M22" s="47" t="s">
        <v>69</v>
      </c>
    </row>
    <row r="23" spans="1:13" ht="63">
      <c r="A23" s="24"/>
      <c r="B23" s="25" t="s">
        <v>78</v>
      </c>
      <c r="C23" s="26" t="s">
        <v>79</v>
      </c>
      <c r="D23" s="61" t="s">
        <v>80</v>
      </c>
      <c r="E23" s="77"/>
      <c r="F23" s="68">
        <v>2500</v>
      </c>
      <c r="G23" s="68"/>
      <c r="H23" s="68"/>
      <c r="I23" s="68">
        <v>2500</v>
      </c>
      <c r="J23" s="19"/>
      <c r="K23" s="27" t="s">
        <v>50</v>
      </c>
      <c r="L23" s="27">
        <v>1</v>
      </c>
      <c r="M23" s="28" t="s">
        <v>69</v>
      </c>
    </row>
    <row r="24" spans="1:13" ht="42">
      <c r="A24" s="42"/>
      <c r="B24" s="25" t="s">
        <v>81</v>
      </c>
      <c r="C24" s="26" t="s">
        <v>82</v>
      </c>
      <c r="D24" s="61" t="s">
        <v>36</v>
      </c>
      <c r="E24" s="77"/>
      <c r="F24" s="68">
        <v>5000</v>
      </c>
      <c r="G24" s="68"/>
      <c r="H24" s="68"/>
      <c r="I24" s="19"/>
      <c r="J24" s="19"/>
      <c r="K24" s="27" t="s">
        <v>54</v>
      </c>
      <c r="L24" s="27">
        <v>1</v>
      </c>
      <c r="M24" s="28" t="s">
        <v>69</v>
      </c>
    </row>
    <row r="25" spans="1:13" ht="63">
      <c r="A25" s="26" t="s">
        <v>16</v>
      </c>
      <c r="B25" s="17" t="s">
        <v>83</v>
      </c>
      <c r="C25" s="100" t="s">
        <v>17</v>
      </c>
      <c r="D25" s="61" t="s">
        <v>84</v>
      </c>
      <c r="E25" s="101"/>
      <c r="F25" s="77">
        <v>10000</v>
      </c>
      <c r="G25" s="77"/>
      <c r="H25" s="77"/>
      <c r="I25" s="73">
        <v>10000</v>
      </c>
      <c r="J25" s="19"/>
      <c r="K25" s="21" t="s">
        <v>23</v>
      </c>
      <c r="L25" s="21">
        <v>2</v>
      </c>
      <c r="M25" s="22" t="s">
        <v>18</v>
      </c>
    </row>
    <row r="26" spans="1:17" ht="63">
      <c r="A26" s="102" t="s">
        <v>85</v>
      </c>
      <c r="B26" s="100" t="s">
        <v>86</v>
      </c>
      <c r="C26" s="100" t="s">
        <v>87</v>
      </c>
      <c r="D26" s="61" t="s">
        <v>88</v>
      </c>
      <c r="E26" s="101"/>
      <c r="F26" s="73">
        <v>25000</v>
      </c>
      <c r="G26" s="101"/>
      <c r="H26" s="101"/>
      <c r="J26" s="19"/>
      <c r="K26" s="21" t="s">
        <v>37</v>
      </c>
      <c r="L26" s="21">
        <v>2</v>
      </c>
      <c r="M26" s="22">
        <v>2.4</v>
      </c>
      <c r="N26" s="38"/>
      <c r="O26" s="103"/>
      <c r="P26" s="103"/>
      <c r="Q26" s="103"/>
    </row>
    <row r="27" spans="1:17" ht="63">
      <c r="A27" s="24"/>
      <c r="B27" s="25" t="s">
        <v>89</v>
      </c>
      <c r="C27" s="25" t="s">
        <v>90</v>
      </c>
      <c r="D27" s="61" t="s">
        <v>88</v>
      </c>
      <c r="E27" s="104"/>
      <c r="F27" s="104">
        <v>19000</v>
      </c>
      <c r="G27" s="104"/>
      <c r="H27" s="104"/>
      <c r="I27" s="99">
        <v>1000</v>
      </c>
      <c r="J27" s="19"/>
      <c r="K27" s="49" t="s">
        <v>91</v>
      </c>
      <c r="L27" s="27">
        <v>2</v>
      </c>
      <c r="M27" s="28" t="s">
        <v>92</v>
      </c>
      <c r="N27" s="38"/>
      <c r="O27" s="103"/>
      <c r="P27" s="103"/>
      <c r="Q27" s="103"/>
    </row>
    <row r="28" spans="1:13" ht="63">
      <c r="A28" s="16" t="s">
        <v>93</v>
      </c>
      <c r="B28" s="17" t="s">
        <v>94</v>
      </c>
      <c r="C28" s="16" t="s">
        <v>94</v>
      </c>
      <c r="D28" s="61" t="s">
        <v>95</v>
      </c>
      <c r="E28" s="105"/>
      <c r="F28" s="105">
        <v>70000</v>
      </c>
      <c r="G28" s="105"/>
      <c r="H28" s="105"/>
      <c r="I28" s="87"/>
      <c r="J28" s="31"/>
      <c r="K28" s="106" t="s">
        <v>23</v>
      </c>
      <c r="L28" s="106">
        <v>2</v>
      </c>
      <c r="M28" s="107" t="s">
        <v>96</v>
      </c>
    </row>
    <row r="29" spans="1:10" s="50" customFormat="1" ht="21">
      <c r="A29" s="108" t="s">
        <v>97</v>
      </c>
      <c r="B29" s="109"/>
      <c r="C29" s="109"/>
      <c r="D29" s="110"/>
      <c r="E29" s="111">
        <f aca="true" t="shared" si="0" ref="E29:J29">SUM(E4:E28)</f>
        <v>80000</v>
      </c>
      <c r="F29" s="111">
        <f t="shared" si="0"/>
        <v>136500</v>
      </c>
      <c r="G29" s="111">
        <f t="shared" si="0"/>
        <v>340000</v>
      </c>
      <c r="H29" s="111">
        <f t="shared" si="0"/>
        <v>40000</v>
      </c>
      <c r="I29" s="111">
        <f t="shared" si="0"/>
        <v>81500</v>
      </c>
      <c r="J29" s="111">
        <f t="shared" si="0"/>
        <v>0</v>
      </c>
    </row>
    <row r="30" ht="63">
      <c r="A30" s="112" t="s">
        <v>19</v>
      </c>
    </row>
  </sheetData>
  <sheetProtection/>
  <mergeCells count="11">
    <mergeCell ref="M2:M3"/>
    <mergeCell ref="A1:K1"/>
    <mergeCell ref="A29:D29"/>
    <mergeCell ref="A2:A3"/>
    <mergeCell ref="B2:B3"/>
    <mergeCell ref="C2:C3"/>
    <mergeCell ref="D2:D3"/>
    <mergeCell ref="E2:G2"/>
    <mergeCell ref="H2:J2"/>
    <mergeCell ref="K2:K3"/>
    <mergeCell ref="L2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2017-04-14T18:50:12Z</dcterms:created>
  <dcterms:modified xsi:type="dcterms:W3CDTF">2017-04-14T18:51:47Z</dcterms:modified>
  <cp:category/>
  <cp:version/>
  <cp:contentType/>
  <cp:contentStatus/>
</cp:coreProperties>
</file>